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vdelningen för forskningsfinansiering\Enheten för UPPFÖLJNING\Uppdrag, uppföljningar och förfrågningar\_Bidragsbeslut\Beslut 2017\IPD2\"/>
    </mc:Choice>
  </mc:AlternateContent>
  <bookViews>
    <workbookView xWindow="0" yWindow="0" windowWidth="16400" windowHeight="5480"/>
  </bookViews>
  <sheets>
    <sheet name="Bidragsbeslut" sheetId="9" r:id="rId1"/>
  </sheets>
  <definedNames>
    <definedName name="_xlnm._FilterDatabase" localSheetId="0" hidden="1">Bidragsbeslut!$A$2:$L$2</definedName>
  </definedNames>
  <calcPr calcId="162913"/>
  <fileRecoveryPr repairLoad="1"/>
</workbook>
</file>

<file path=xl/calcChain.xml><?xml version="1.0" encoding="utf-8"?>
<calcChain xmlns="http://schemas.openxmlformats.org/spreadsheetml/2006/main">
  <c r="L43" i="9" l="1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</calcChain>
</file>

<file path=xl/sharedStrings.xml><?xml version="1.0" encoding="utf-8"?>
<sst xmlns="http://schemas.openxmlformats.org/spreadsheetml/2006/main" count="342" uniqueCount="248">
  <si>
    <t>2017-06139</t>
  </si>
  <si>
    <t>Filippa</t>
  </si>
  <si>
    <t>Lindahl</t>
  </si>
  <si>
    <t>Thomas</t>
  </si>
  <si>
    <t>2017-06158</t>
  </si>
  <si>
    <t>Darcy</t>
  </si>
  <si>
    <t>Pan</t>
  </si>
  <si>
    <t>2017-06160</t>
  </si>
  <si>
    <t>Jeroen</t>
  </si>
  <si>
    <t>Smid</t>
  </si>
  <si>
    <t>2017-06176</t>
  </si>
  <si>
    <t>Tove</t>
  </si>
  <si>
    <t>Larsson</t>
  </si>
  <si>
    <t>Andersson</t>
  </si>
  <si>
    <t>Robin</t>
  </si>
  <si>
    <t>2017-06211</t>
  </si>
  <si>
    <t>Paul</t>
  </si>
  <si>
    <t>Cibulka</t>
  </si>
  <si>
    <t>2017-06214</t>
  </si>
  <si>
    <t>Åse</t>
  </si>
  <si>
    <t>Johannessen</t>
  </si>
  <si>
    <t>2017-06229</t>
  </si>
  <si>
    <t>Wahlsten Böckerman</t>
  </si>
  <si>
    <t>Daniel</t>
  </si>
  <si>
    <t>2017-06238</t>
  </si>
  <si>
    <t>Tasnim</t>
  </si>
  <si>
    <t>Qutait</t>
  </si>
  <si>
    <t>2017-06282</t>
  </si>
  <si>
    <t>Amin</t>
  </si>
  <si>
    <t>Parsa</t>
  </si>
  <si>
    <t>Per</t>
  </si>
  <si>
    <t>Kim</t>
  </si>
  <si>
    <t>2017-06321</t>
  </si>
  <si>
    <t>Martin</t>
  </si>
  <si>
    <t>Almbjär</t>
  </si>
  <si>
    <t>Eriksson</t>
  </si>
  <si>
    <t>2017-06337</t>
  </si>
  <si>
    <t>Vanessa A</t>
  </si>
  <si>
    <t>Masterson</t>
  </si>
  <si>
    <t>2017-06340</t>
  </si>
  <si>
    <t>Pedersen</t>
  </si>
  <si>
    <t>2017-06361</t>
  </si>
  <si>
    <t>2017-06375</t>
  </si>
  <si>
    <t>Cecilia</t>
  </si>
  <si>
    <t>Grönberg</t>
  </si>
  <si>
    <t>2017-06383</t>
  </si>
  <si>
    <t>Davidson</t>
  </si>
  <si>
    <t>2017-06384</t>
  </si>
  <si>
    <t>Pelle</t>
  </si>
  <si>
    <t>Söderström</t>
  </si>
  <si>
    <t>2017-06402</t>
  </si>
  <si>
    <t>Iva</t>
  </si>
  <si>
    <t>Lucic</t>
  </si>
  <si>
    <t>2017-06420</t>
  </si>
  <si>
    <t>Tanaz</t>
  </si>
  <si>
    <t>Molapour</t>
  </si>
  <si>
    <t>Simon</t>
  </si>
  <si>
    <t>Uppsala universitet</t>
  </si>
  <si>
    <t>Göteborgs universitet</t>
  </si>
  <si>
    <t>Karolinska Institutet</t>
  </si>
  <si>
    <t>Stockholms universitet</t>
  </si>
  <si>
    <t>Lunds universitet</t>
  </si>
  <si>
    <t>Naturvetenskap och teknikvetenskap NT</t>
  </si>
  <si>
    <t>Kungliga Tekniska högskolan</t>
  </si>
  <si>
    <t>2017-06220</t>
  </si>
  <si>
    <t>Forsberg</t>
  </si>
  <si>
    <t>2017-06254</t>
  </si>
  <si>
    <t>Sanja</t>
  </si>
  <si>
    <t>Bauer Mikulovic</t>
  </si>
  <si>
    <t>2017-06270</t>
  </si>
  <si>
    <t>Hägglöf</t>
  </si>
  <si>
    <t>2017-06278</t>
  </si>
  <si>
    <t>Carolina</t>
  </si>
  <si>
    <t>Guibentif</t>
  </si>
  <si>
    <t>2017-06141</t>
  </si>
  <si>
    <t>Sing Hoi</t>
  </si>
  <si>
    <t>Cheuk</t>
  </si>
  <si>
    <t>2017-06173</t>
  </si>
  <si>
    <t>Mikaela</t>
  </si>
  <si>
    <t>Behm</t>
  </si>
  <si>
    <t>2017-06394</t>
  </si>
  <si>
    <t>Amol</t>
  </si>
  <si>
    <t>Ugale</t>
  </si>
  <si>
    <t>Wang</t>
  </si>
  <si>
    <t>2017-06179</t>
  </si>
  <si>
    <t>Tobias</t>
  </si>
  <si>
    <t>2017-06385</t>
  </si>
  <si>
    <t>Jing</t>
  </si>
  <si>
    <t>2017-06421</t>
  </si>
  <si>
    <t>Pablo</t>
  </si>
  <si>
    <t>Urrutia Cordero</t>
  </si>
  <si>
    <t>2017-06342</t>
  </si>
  <si>
    <t>Mohsen</t>
  </si>
  <si>
    <t>Esmaily</t>
  </si>
  <si>
    <t>2017-06156</t>
  </si>
  <si>
    <t>Anna</t>
  </si>
  <si>
    <t>2017-06419</t>
  </si>
  <si>
    <t>Iulia Emilia</t>
  </si>
  <si>
    <t>Brumboiu</t>
  </si>
  <si>
    <t>2017-06313</t>
  </si>
  <si>
    <t>Mikael</t>
  </si>
  <si>
    <t>Holm</t>
  </si>
  <si>
    <t>2017-06381</t>
  </si>
  <si>
    <t>Erica</t>
  </si>
  <si>
    <t>Zeglio</t>
  </si>
  <si>
    <t>2017-06249</t>
  </si>
  <si>
    <t>Tuva</t>
  </si>
  <si>
    <t>Richert</t>
  </si>
  <si>
    <t>2017-06388</t>
  </si>
  <si>
    <t>Sanna</t>
  </si>
  <si>
    <t>Alwmark</t>
  </si>
  <si>
    <t>2017-06372</t>
  </si>
  <si>
    <t>Beatriz</t>
  </si>
  <si>
    <t>Villarroel</t>
  </si>
  <si>
    <t>2017-06345</t>
  </si>
  <si>
    <t>2017-06218</t>
  </si>
  <si>
    <t>Amir</t>
  </si>
  <si>
    <t>Fallahshahroudi</t>
  </si>
  <si>
    <t>2017-06320</t>
  </si>
  <si>
    <t>David</t>
  </si>
  <si>
    <t>Rehnlund</t>
  </si>
  <si>
    <t>2017-06205</t>
  </si>
  <si>
    <t>Anders</t>
  </si>
  <si>
    <t>Torstensson</t>
  </si>
  <si>
    <t>2017-06344</t>
  </si>
  <si>
    <t>Sheng</t>
  </si>
  <si>
    <t>Xie</t>
  </si>
  <si>
    <t>Belgien; USA</t>
  </si>
  <si>
    <t xml:space="preserve">USA </t>
  </si>
  <si>
    <t xml:space="preserve">Danmark </t>
  </si>
  <si>
    <t xml:space="preserve">Storbritannien </t>
  </si>
  <si>
    <t xml:space="preserve">Island </t>
  </si>
  <si>
    <t xml:space="preserve">Kina </t>
  </si>
  <si>
    <t xml:space="preserve">Nederländerna </t>
  </si>
  <si>
    <t xml:space="preserve">Frankrike </t>
  </si>
  <si>
    <t xml:space="preserve">Spanien </t>
  </si>
  <si>
    <t xml:space="preserve">Australien </t>
  </si>
  <si>
    <t xml:space="preserve">Österrike </t>
  </si>
  <si>
    <t>Japan; Tyskland</t>
  </si>
  <si>
    <t>Kanada; Nya Zeeland</t>
  </si>
  <si>
    <t xml:space="preserve">Tyskland </t>
  </si>
  <si>
    <t xml:space="preserve">Kanada </t>
  </si>
  <si>
    <t xml:space="preserve">Japan </t>
  </si>
  <si>
    <t>Chalmers tekniska högskola</t>
  </si>
  <si>
    <t xml:space="preserve">Sydkorea </t>
  </si>
  <si>
    <t>Danmark; Österrike</t>
  </si>
  <si>
    <t>För Sverige - i världen, men hur? Svenska konsuler i Spanien under 1700-talet</t>
  </si>
  <si>
    <t>Förberedelser för undersökningar av det tidiga solsystemets utveckling under Mars 2020-uppdraget - Mot en bättre förståelse för kraterkronologi på Mars och jorden</t>
  </si>
  <si>
    <t>Studie av vätedynamik hos borhydrider med inelastisk och kvasielastisk neutron spridning</t>
  </si>
  <si>
    <t>En undersökning av hur glutamaterg och kolinerg signalering formar kognitiv och känslomässig minnesbildning</t>
  </si>
  <si>
    <t>Påverkan av RNA-modifikationer för stamcellers funktion</t>
  </si>
  <si>
    <t>Noggranna Energipotentialytor för Exciterade Tillstånd för Modellering av XFEL Pump-Prob Experiment</t>
  </si>
  <si>
    <t>Tymusavvikelser vid 22q11.2-deletionssyndromet: Studier av molekylära och cellulära mekanismer samt nya behandlingsstrategier</t>
  </si>
  <si>
    <t>En visuell etnografisk undersökning av interaktion mellan teckenspråkiga döva och icke-teckenspråkiga hörande i Berlin och Tokyo</t>
  </si>
  <si>
    <t>Sömnens roll i konsolidering och generalisering av rädsleinlärning</t>
  </si>
  <si>
    <t>Kvantnyckelöverföring för Nästa Generations Kommunikationssystem</t>
  </si>
  <si>
    <t xml:space="preserve">Water Transport through Metal Oxides  </t>
  </si>
  <si>
    <t>MikroRNAs funktion på doskompensation i fåglar</t>
  </si>
  <si>
    <t>Karaktärisering av hur gen-gen och gen-miljö interaktioner påverkar individuella egenskaper</t>
  </si>
  <si>
    <t>Den latenta bilden (utgrävning av framkallningen)</t>
  </si>
  <si>
    <t>Från Mesoderm till Blod: en Transkriptionell Kartläggning vid Singelcellsupplösning</t>
  </si>
  <si>
    <t>Reglering av proteinsyntesen i människa av translationsfaktorn eIF5A</t>
  </si>
  <si>
    <t>iNKT cell-reglering av B celler vid övervikt och typ 2-diabetes</t>
  </si>
  <si>
    <t>Att leva med översvämningar: Socialt lärande för hållbar hantering av översvämningsrisk</t>
  </si>
  <si>
    <t>Hur påverkar mekaniska krafter vävnadsförnyelse och stamceller i vuxna organ?</t>
  </si>
  <si>
    <t>Självpositionerings-strategier i akademisk engelska: En blandmetodsstudie av ståndpunktsmarkörer</t>
  </si>
  <si>
    <t>Spetsställning i nordiskt talspråk</t>
  </si>
  <si>
    <t>Dispyt om grunden för metodologisk individualism</t>
  </si>
  <si>
    <t>Mellan Orienten och Occidenten. Reglering av skogsbruket i Bosnien och Hercegovina under inter-imperiala transitionen mellan det osmanska och det österrikisk-ungerska styret, 1878-1918</t>
  </si>
  <si>
    <t>Kulturella och relationella värden i migration mellan stad och landsbygd: konsekvenser för migranters välbefinnande och ekosystemsförvaltning</t>
  </si>
  <si>
    <t>Hur social support kan minska rädslor, ändra defensiva strategier och beslutsfattande i hotfulla context</t>
  </si>
  <si>
    <t>Drömmarnas provins: big data, infrastruktur och utveckling i Sydvästra Kina</t>
  </si>
  <si>
    <t>Algoritmiskt orörliga: folkrätt i en era av teknologisk kontroll av migration</t>
  </si>
  <si>
    <t>"Liste Otto" och censur: nazistisk litteraturpolitik i det ockuperade Frankrike 1940-1944</t>
  </si>
  <si>
    <t>På resande fot: säkerhet och migration i samtida arabisk litteratur</t>
  </si>
  <si>
    <t>Nanokopplade bakterier: Kartläggning av elektronöverföringar inom cellmembranet hos anaeroba bakterier</t>
  </si>
  <si>
    <t>Signaler från Kvark-Gluon-Plasma i små kollisionssystem vid CERN LHC</t>
  </si>
  <si>
    <t>Principer för val av teori och diskussionen om objekt som sammanfaller</t>
  </si>
  <si>
    <t>Att förutse framtiden på bråkdelen av en sekund: psykolingvistiska och neurofysiologiska undersökningar av snabba föraktiveringar av ord i talat språk</t>
  </si>
  <si>
    <t>Sårbarhet hos arktiska islevande mikroorganismer kopplat till havsförsurning</t>
  </si>
  <si>
    <t xml:space="preserve">Utforskning av robusta återkopplingsmekanismer i kontrollerandet av onkogensignalering i akut lymfoid leukemi    </t>
  </si>
  <si>
    <t>Att koppla biodiversitet och funktionell stabilitet i en miljö under förändring: Ekologisk realism och mekanistisk förståelse från plankton i sjöar</t>
  </si>
  <si>
    <t>Nätverket kartlagt: Ovidius Metamorfoser och medeltida kommentarkultur från klostren till de italienska humanisterna</t>
  </si>
  <si>
    <t>Evolutionära konsekvenser av parningssystemförändringar i Oenothera</t>
  </si>
  <si>
    <t>Stoftfördunklingens fysik i aktiva galaxkärnor</t>
  </si>
  <si>
    <t>Undersökning och utveckling av mjuka, supramolekylära strukturer från mekaniskt responsiva, fluorescerande material för kartläggning av mekaniska egenskaper och visualisering av fysiska krafter vid vä</t>
  </si>
  <si>
    <t>Biofunktionaliserade Organiska Elektrokemiska Transistorer</t>
  </si>
  <si>
    <t>Forskningsämne/Research subject area</t>
  </si>
  <si>
    <t xml:space="preserve"> Historia</t>
  </si>
  <si>
    <t>Dnr/Reg.nr</t>
  </si>
  <si>
    <t>Efternamn/Last name</t>
  </si>
  <si>
    <t>Förnamn/First name</t>
  </si>
  <si>
    <t>Ämnesområde/Area of Science</t>
  </si>
  <si>
    <t>Projekttitel/Project title</t>
  </si>
  <si>
    <t>Medelsförvaltare/Administrating organisation</t>
  </si>
  <si>
    <t>Värdland/Host country</t>
  </si>
  <si>
    <t>Beviljat belopp 2018/Amount granted 2018</t>
  </si>
  <si>
    <t>Beviljat belopp 2019/Amount granted 2019</t>
  </si>
  <si>
    <t>Beviljat belopp 2020/Amount granted 2020</t>
  </si>
  <si>
    <t>Totalt beviljat belopp/Total grant amount</t>
  </si>
  <si>
    <t>Lo Presti</t>
  </si>
  <si>
    <t>Patrizio</t>
  </si>
  <si>
    <t>Humaniora och samhällsvetenskap</t>
  </si>
  <si>
    <t xml:space="preserve">Naturvetenskap och teknikvetenskap </t>
  </si>
  <si>
    <t>Naturvetenskap och teknikvetenskap</t>
  </si>
  <si>
    <t xml:space="preserve">Medicin och hälsa </t>
  </si>
  <si>
    <t>Medicin och hälsa</t>
  </si>
  <si>
    <t>Konstnärlig forskning</t>
  </si>
  <si>
    <t>Beviljade bidrag , Internationell Postdok hösten 2017/Grants awarded, International Postdoc autumn 2017</t>
  </si>
  <si>
    <t>Immunologi inom det medicinska området</t>
  </si>
  <si>
    <t>Psykologi(exklusive tillämpad psykologi)</t>
  </si>
  <si>
    <t>Socialantropologi, Jämförande språkvetenskap och allmän lingvistik</t>
  </si>
  <si>
    <t>Cell- och molekylärbiologi, Biokemi och molekylärbiologi</t>
  </si>
  <si>
    <t>Multidisciplinär geovetenskap</t>
  </si>
  <si>
    <t>Den kondenserade materiens fysik, Materialkemi</t>
  </si>
  <si>
    <t>Neurovetenskaper</t>
  </si>
  <si>
    <t>Teoretisk kemi</t>
  </si>
  <si>
    <t>Telekommunikation, Atom- och molekylfysik och optik, Kommunikationssystem</t>
  </si>
  <si>
    <t>Metallurgi och metalliska material, Korrosionsteknik, Oorganisk kemi</t>
  </si>
  <si>
    <t>Evolutionsbiologi, Cellbiologi, Genetik (medicinsk under 30107 och lantbruksvetens</t>
  </si>
  <si>
    <t>Medicinsk genetik</t>
  </si>
  <si>
    <t>Bildkonst</t>
  </si>
  <si>
    <t>Utvecklingsbiologi, Hematologi, Bioinformatik (beräkningsbiologi) (tillämpningar u</t>
  </si>
  <si>
    <t>Biokemi och molekylärbiologi</t>
  </si>
  <si>
    <t>Immunologi inom det medicinska området, Immunologi (medicinsk under 30110 och lantbruksvet</t>
  </si>
  <si>
    <t>Annan geovetenskap och miljövetenskap, Tvärvetenskapliga studier inom samhällsvetenskap</t>
  </si>
  <si>
    <t>Biofysik</t>
  </si>
  <si>
    <t>Studier av enskilda språk</t>
  </si>
  <si>
    <t>Jämförande språkvetenskap och allmän lingvistik</t>
  </si>
  <si>
    <t>Filosofi, Övrig annan samhällsvetenskap</t>
  </si>
  <si>
    <t>Historia</t>
  </si>
  <si>
    <t>Tvärvetenskapliga studier inom samhällsvetenskap, Kulturgeografi, Miljö- ochnaturvårdsvetenskap</t>
  </si>
  <si>
    <t>Socialantropologi</t>
  </si>
  <si>
    <t>Juridik och samhälle</t>
  </si>
  <si>
    <t>Litteraturvetenskap</t>
  </si>
  <si>
    <t>Litteraturstudier</t>
  </si>
  <si>
    <t>Mikrobiologi (medicinsk under 30109 och lantbruksv, Oorganisk kemi</t>
  </si>
  <si>
    <t>Subatomär fysik</t>
  </si>
  <si>
    <t>Filosofi</t>
  </si>
  <si>
    <t>Mikrobiologi (medicinsk under 30109 och lantbruksv, Ekologi</t>
  </si>
  <si>
    <t>Hematologi</t>
  </si>
  <si>
    <t>Ekologi</t>
  </si>
  <si>
    <t>Litteraturstudier, Studier av enskilda språk, Idé- och lärdomshistoria</t>
  </si>
  <si>
    <t>Genetik (medicinsk under 30107 och lantbruksvetens, Evolutionsbiologi</t>
  </si>
  <si>
    <t>Astronomi, astrofysik och kosmologi</t>
  </si>
  <si>
    <t>Materialkemi, Biomedicinsk laboratorievetenskap/teknologi, Analytisk kemi</t>
  </si>
  <si>
    <t>Medicinsk laboratorie- och mätteknik, Biomaterialvetenskap, Polymerkemi</t>
  </si>
  <si>
    <t>Obs! Endast besked via ditt personliga konto i Prisma är garanti för beviljat bidrag./NB! Only decision sent to your personal account in Prisma is a guarantee of award having being granted.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</si>
</sst>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left" wrapText="1"/>
    </xf>
    <xf numFmtId="0" fontId="0" fillId="4" borderId="4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E4" sqref="E4"/>
    </sheetView>
  </sheetViews>
  <sheetFormatPr defaultRowHeight="14.5" x14ac:dyDescent="0.35"/>
  <cols>
    <col min="1" max="1" width="11.54296875" style="7" customWidth="1"/>
    <col min="2" max="2" width="15.1796875" style="7" customWidth="1"/>
    <col min="3" max="3" width="14" style="7" customWidth="1"/>
    <col min="4" max="4" width="17.7265625" style="7" customWidth="1"/>
    <col min="5" max="5" width="45.36328125" style="7" customWidth="1"/>
    <col min="6" max="6" width="26.36328125" style="7" customWidth="1"/>
    <col min="7" max="7" width="29" style="7" customWidth="1"/>
    <col min="8" max="9" width="17.6328125" style="7" customWidth="1"/>
    <col min="10" max="10" width="17.1796875" style="7" customWidth="1"/>
    <col min="11" max="12" width="17.453125" style="7" customWidth="1"/>
    <col min="13" max="16384" width="8.7265625" style="7"/>
  </cols>
  <sheetData>
    <row r="1" spans="1:12" ht="21" x14ac:dyDescent="0.5">
      <c r="A1" s="8" t="s">
        <v>208</v>
      </c>
      <c r="B1" s="9"/>
      <c r="C1" s="9"/>
      <c r="D1" s="9"/>
      <c r="E1" s="9"/>
      <c r="F1" s="1"/>
    </row>
    <row r="2" spans="1:12" ht="44" thickBot="1" x14ac:dyDescent="0.4">
      <c r="A2" s="10" t="s">
        <v>189</v>
      </c>
      <c r="B2" s="6" t="s">
        <v>190</v>
      </c>
      <c r="C2" s="6" t="s">
        <v>191</v>
      </c>
      <c r="D2" s="6" t="s">
        <v>192</v>
      </c>
      <c r="E2" s="6" t="s">
        <v>193</v>
      </c>
      <c r="F2" s="6" t="s">
        <v>187</v>
      </c>
      <c r="G2" s="6" t="s">
        <v>194</v>
      </c>
      <c r="H2" s="6" t="s">
        <v>195</v>
      </c>
      <c r="I2" s="6" t="s">
        <v>196</v>
      </c>
      <c r="J2" s="6" t="s">
        <v>197</v>
      </c>
      <c r="K2" s="6" t="s">
        <v>198</v>
      </c>
      <c r="L2" s="10" t="s">
        <v>199</v>
      </c>
    </row>
    <row r="3" spans="1:12" ht="29.5" thickTop="1" x14ac:dyDescent="0.35">
      <c r="A3" s="11" t="s">
        <v>32</v>
      </c>
      <c r="B3" s="2" t="s">
        <v>34</v>
      </c>
      <c r="C3" s="2" t="s">
        <v>33</v>
      </c>
      <c r="D3" s="2" t="s">
        <v>202</v>
      </c>
      <c r="E3" s="2" t="s">
        <v>146</v>
      </c>
      <c r="F3" s="2" t="s">
        <v>188</v>
      </c>
      <c r="G3" s="2" t="s">
        <v>57</v>
      </c>
      <c r="H3" s="2" t="s">
        <v>135</v>
      </c>
      <c r="I3" s="2">
        <v>1050000</v>
      </c>
      <c r="J3" s="2">
        <v>1050000</v>
      </c>
      <c r="K3" s="3">
        <v>1050000</v>
      </c>
      <c r="L3" s="11">
        <f t="shared" ref="L3:L43" si="0">I3+J3+K3</f>
        <v>3150000</v>
      </c>
    </row>
    <row r="4" spans="1:12" ht="58" x14ac:dyDescent="0.35">
      <c r="A4" s="12" t="s">
        <v>108</v>
      </c>
      <c r="B4" s="4" t="s">
        <v>110</v>
      </c>
      <c r="C4" s="4" t="s">
        <v>109</v>
      </c>
      <c r="D4" s="4" t="s">
        <v>204</v>
      </c>
      <c r="E4" s="4" t="s">
        <v>147</v>
      </c>
      <c r="F4" s="4" t="s">
        <v>213</v>
      </c>
      <c r="G4" s="4" t="s">
        <v>61</v>
      </c>
      <c r="H4" s="4" t="s">
        <v>145</v>
      </c>
      <c r="I4" s="4">
        <v>1050000</v>
      </c>
      <c r="J4" s="4">
        <v>1050000</v>
      </c>
      <c r="K4" s="5">
        <v>1050000</v>
      </c>
      <c r="L4" s="12">
        <f t="shared" si="0"/>
        <v>3150000</v>
      </c>
    </row>
    <row r="5" spans="1:12" ht="29" x14ac:dyDescent="0.35">
      <c r="A5" s="11" t="s">
        <v>114</v>
      </c>
      <c r="B5" s="2" t="s">
        <v>13</v>
      </c>
      <c r="C5" s="2" t="s">
        <v>100</v>
      </c>
      <c r="D5" s="2" t="s">
        <v>203</v>
      </c>
      <c r="E5" s="2" t="s">
        <v>148</v>
      </c>
      <c r="F5" s="2" t="s">
        <v>214</v>
      </c>
      <c r="G5" s="2" t="s">
        <v>143</v>
      </c>
      <c r="H5" s="2" t="s">
        <v>128</v>
      </c>
      <c r="I5" s="2">
        <v>1050000</v>
      </c>
      <c r="J5" s="2">
        <v>1050000</v>
      </c>
      <c r="K5" s="3">
        <v>1050000</v>
      </c>
      <c r="L5" s="11">
        <f t="shared" si="0"/>
        <v>3150000</v>
      </c>
    </row>
    <row r="6" spans="1:12" ht="43.5" x14ac:dyDescent="0.35">
      <c r="A6" s="12" t="s">
        <v>66</v>
      </c>
      <c r="B6" s="4" t="s">
        <v>68</v>
      </c>
      <c r="C6" s="4" t="s">
        <v>67</v>
      </c>
      <c r="D6" s="4" t="s">
        <v>205</v>
      </c>
      <c r="E6" s="4" t="s">
        <v>149</v>
      </c>
      <c r="F6" s="4" t="s">
        <v>215</v>
      </c>
      <c r="G6" s="4" t="s">
        <v>59</v>
      </c>
      <c r="H6" s="4" t="s">
        <v>140</v>
      </c>
      <c r="I6" s="4">
        <v>1050000</v>
      </c>
      <c r="J6" s="4">
        <v>1050000</v>
      </c>
      <c r="K6" s="5">
        <v>1050000</v>
      </c>
      <c r="L6" s="12">
        <f t="shared" si="0"/>
        <v>3150000</v>
      </c>
    </row>
    <row r="7" spans="1:12" ht="29" x14ac:dyDescent="0.35">
      <c r="A7" s="11" t="s">
        <v>77</v>
      </c>
      <c r="B7" s="2" t="s">
        <v>79</v>
      </c>
      <c r="C7" s="2" t="s">
        <v>78</v>
      </c>
      <c r="D7" s="2" t="s">
        <v>206</v>
      </c>
      <c r="E7" s="2" t="s">
        <v>150</v>
      </c>
      <c r="F7" s="2" t="s">
        <v>212</v>
      </c>
      <c r="G7" s="2" t="s">
        <v>59</v>
      </c>
      <c r="H7" s="2" t="s">
        <v>130</v>
      </c>
      <c r="I7" s="2">
        <v>1050000</v>
      </c>
      <c r="J7" s="2">
        <v>1050000</v>
      </c>
      <c r="K7" s="3">
        <v>1050000</v>
      </c>
      <c r="L7" s="11">
        <f t="shared" si="0"/>
        <v>3150000</v>
      </c>
    </row>
    <row r="8" spans="1:12" ht="43.5" x14ac:dyDescent="0.35">
      <c r="A8" s="12" t="s">
        <v>96</v>
      </c>
      <c r="B8" s="4" t="s">
        <v>98</v>
      </c>
      <c r="C8" s="4" t="s">
        <v>97</v>
      </c>
      <c r="D8" s="4" t="s">
        <v>204</v>
      </c>
      <c r="E8" s="4" t="s">
        <v>151</v>
      </c>
      <c r="F8" s="4" t="s">
        <v>216</v>
      </c>
      <c r="G8" s="4" t="s">
        <v>63</v>
      </c>
      <c r="H8" s="4" t="s">
        <v>144</v>
      </c>
      <c r="I8" s="4">
        <v>1050000</v>
      </c>
      <c r="J8" s="4">
        <v>1050000</v>
      </c>
      <c r="K8" s="5">
        <v>1050000</v>
      </c>
      <c r="L8" s="12">
        <f t="shared" si="0"/>
        <v>3150000</v>
      </c>
    </row>
    <row r="9" spans="1:12" ht="43.5" x14ac:dyDescent="0.35">
      <c r="A9" s="11" t="s">
        <v>74</v>
      </c>
      <c r="B9" s="2" t="s">
        <v>76</v>
      </c>
      <c r="C9" s="2" t="s">
        <v>75</v>
      </c>
      <c r="D9" s="2" t="s">
        <v>206</v>
      </c>
      <c r="E9" s="2" t="s">
        <v>152</v>
      </c>
      <c r="F9" s="2" t="s">
        <v>209</v>
      </c>
      <c r="G9" s="2" t="s">
        <v>58</v>
      </c>
      <c r="H9" s="2" t="s">
        <v>130</v>
      </c>
      <c r="I9" s="2">
        <v>1050000</v>
      </c>
      <c r="J9" s="2">
        <v>1050000</v>
      </c>
      <c r="K9" s="3">
        <v>1050000</v>
      </c>
      <c r="L9" s="11">
        <f t="shared" si="0"/>
        <v>3150000</v>
      </c>
    </row>
    <row r="10" spans="1:12" ht="43.5" x14ac:dyDescent="0.35">
      <c r="A10" s="12" t="s">
        <v>15</v>
      </c>
      <c r="B10" s="4" t="s">
        <v>17</v>
      </c>
      <c r="C10" s="4" t="s">
        <v>16</v>
      </c>
      <c r="D10" s="4" t="s">
        <v>202</v>
      </c>
      <c r="E10" s="4" t="s">
        <v>153</v>
      </c>
      <c r="F10" s="4" t="s">
        <v>211</v>
      </c>
      <c r="G10" s="4" t="s">
        <v>61</v>
      </c>
      <c r="H10" s="4" t="s">
        <v>138</v>
      </c>
      <c r="I10" s="4">
        <v>1050000</v>
      </c>
      <c r="J10" s="4">
        <v>1050000</v>
      </c>
      <c r="K10" s="5">
        <v>1050000</v>
      </c>
      <c r="L10" s="12">
        <f t="shared" si="0"/>
        <v>3150000</v>
      </c>
    </row>
    <row r="11" spans="1:12" ht="29" x14ac:dyDescent="0.35">
      <c r="A11" s="11" t="s">
        <v>45</v>
      </c>
      <c r="B11" s="2" t="s">
        <v>46</v>
      </c>
      <c r="C11" s="2" t="s">
        <v>30</v>
      </c>
      <c r="D11" s="2" t="s">
        <v>202</v>
      </c>
      <c r="E11" s="2" t="s">
        <v>154</v>
      </c>
      <c r="F11" s="2" t="s">
        <v>210</v>
      </c>
      <c r="G11" s="2" t="s">
        <v>61</v>
      </c>
      <c r="H11" s="2" t="s">
        <v>128</v>
      </c>
      <c r="I11" s="2">
        <v>1050000</v>
      </c>
      <c r="J11" s="2">
        <v>1050000</v>
      </c>
      <c r="K11" s="3">
        <v>525000</v>
      </c>
      <c r="L11" s="11">
        <f t="shared" si="0"/>
        <v>2625000</v>
      </c>
    </row>
    <row r="12" spans="1:12" ht="43.5" x14ac:dyDescent="0.35">
      <c r="A12" s="12" t="s">
        <v>84</v>
      </c>
      <c r="B12" s="4" t="s">
        <v>35</v>
      </c>
      <c r="C12" s="4" t="s">
        <v>85</v>
      </c>
      <c r="D12" s="4" t="s">
        <v>204</v>
      </c>
      <c r="E12" s="4" t="s">
        <v>155</v>
      </c>
      <c r="F12" s="4" t="s">
        <v>217</v>
      </c>
      <c r="G12" s="4" t="s">
        <v>63</v>
      </c>
      <c r="H12" s="4" t="s">
        <v>142</v>
      </c>
      <c r="I12" s="4">
        <v>1050000</v>
      </c>
      <c r="J12" s="4">
        <v>1050000</v>
      </c>
      <c r="K12" s="5">
        <v>1050000</v>
      </c>
      <c r="L12" s="12">
        <f t="shared" si="0"/>
        <v>3150000</v>
      </c>
    </row>
    <row r="13" spans="1:12" ht="43.5" x14ac:dyDescent="0.35">
      <c r="A13" s="11" t="s">
        <v>91</v>
      </c>
      <c r="B13" s="2" t="s">
        <v>93</v>
      </c>
      <c r="C13" s="2" t="s">
        <v>92</v>
      </c>
      <c r="D13" s="2" t="s">
        <v>204</v>
      </c>
      <c r="E13" s="2" t="s">
        <v>156</v>
      </c>
      <c r="F13" s="2" t="s">
        <v>218</v>
      </c>
      <c r="G13" s="2" t="s">
        <v>143</v>
      </c>
      <c r="H13" s="2" t="s">
        <v>128</v>
      </c>
      <c r="I13" s="2">
        <v>1050000</v>
      </c>
      <c r="J13" s="2">
        <v>525000</v>
      </c>
      <c r="K13" s="3">
        <v>0</v>
      </c>
      <c r="L13" s="11">
        <f t="shared" si="0"/>
        <v>1575000</v>
      </c>
    </row>
    <row r="14" spans="1:12" ht="43.5" x14ac:dyDescent="0.35">
      <c r="A14" s="12" t="s">
        <v>115</v>
      </c>
      <c r="B14" s="4" t="s">
        <v>117</v>
      </c>
      <c r="C14" s="4" t="s">
        <v>116</v>
      </c>
      <c r="D14" s="4" t="s">
        <v>204</v>
      </c>
      <c r="E14" s="4" t="s">
        <v>157</v>
      </c>
      <c r="F14" s="4" t="s">
        <v>219</v>
      </c>
      <c r="G14" s="4" t="s">
        <v>57</v>
      </c>
      <c r="H14" s="4" t="s">
        <v>140</v>
      </c>
      <c r="I14" s="4">
        <v>1050000</v>
      </c>
      <c r="J14" s="4">
        <v>1050000</v>
      </c>
      <c r="K14" s="5">
        <v>1050000</v>
      </c>
      <c r="L14" s="12">
        <f t="shared" si="0"/>
        <v>3150000</v>
      </c>
    </row>
    <row r="15" spans="1:12" ht="29" x14ac:dyDescent="0.35">
      <c r="A15" s="11" t="s">
        <v>64</v>
      </c>
      <c r="B15" s="2" t="s">
        <v>65</v>
      </c>
      <c r="C15" s="2" t="s">
        <v>56</v>
      </c>
      <c r="D15" s="2" t="s">
        <v>206</v>
      </c>
      <c r="E15" s="2" t="s">
        <v>158</v>
      </c>
      <c r="F15" s="2" t="s">
        <v>220</v>
      </c>
      <c r="G15" s="2" t="s">
        <v>57</v>
      </c>
      <c r="H15" s="2" t="s">
        <v>128</v>
      </c>
      <c r="I15" s="2">
        <v>1050000</v>
      </c>
      <c r="J15" s="2">
        <v>1050000</v>
      </c>
      <c r="K15" s="3">
        <v>1050000</v>
      </c>
      <c r="L15" s="11">
        <f t="shared" si="0"/>
        <v>3150000</v>
      </c>
    </row>
    <row r="16" spans="1:12" ht="29" x14ac:dyDescent="0.35">
      <c r="A16" s="12" t="s">
        <v>42</v>
      </c>
      <c r="B16" s="4" t="s">
        <v>44</v>
      </c>
      <c r="C16" s="4" t="s">
        <v>43</v>
      </c>
      <c r="D16" s="4" t="s">
        <v>207</v>
      </c>
      <c r="E16" s="4" t="s">
        <v>159</v>
      </c>
      <c r="F16" s="4" t="s">
        <v>221</v>
      </c>
      <c r="G16" s="4" t="s">
        <v>58</v>
      </c>
      <c r="H16" s="4" t="s">
        <v>139</v>
      </c>
      <c r="I16" s="4">
        <v>1050000</v>
      </c>
      <c r="J16" s="4">
        <v>1050000</v>
      </c>
      <c r="K16" s="5">
        <v>1050000</v>
      </c>
      <c r="L16" s="12">
        <f t="shared" si="0"/>
        <v>3150000</v>
      </c>
    </row>
    <row r="17" spans="1:12" ht="58" x14ac:dyDescent="0.35">
      <c r="A17" s="11" t="s">
        <v>71</v>
      </c>
      <c r="B17" s="2" t="s">
        <v>73</v>
      </c>
      <c r="C17" s="2" t="s">
        <v>72</v>
      </c>
      <c r="D17" s="2" t="s">
        <v>206</v>
      </c>
      <c r="E17" s="2" t="s">
        <v>160</v>
      </c>
      <c r="F17" s="2" t="s">
        <v>222</v>
      </c>
      <c r="G17" s="2" t="s">
        <v>58</v>
      </c>
      <c r="H17" s="2" t="s">
        <v>130</v>
      </c>
      <c r="I17" s="2">
        <v>1050000</v>
      </c>
      <c r="J17" s="2">
        <v>1050000</v>
      </c>
      <c r="K17" s="3">
        <v>1050000</v>
      </c>
      <c r="L17" s="11">
        <f t="shared" si="0"/>
        <v>3150000</v>
      </c>
    </row>
    <row r="18" spans="1:12" ht="29" x14ac:dyDescent="0.35">
      <c r="A18" s="12" t="s">
        <v>99</v>
      </c>
      <c r="B18" s="4" t="s">
        <v>101</v>
      </c>
      <c r="C18" s="4" t="s">
        <v>100</v>
      </c>
      <c r="D18" s="4" t="s">
        <v>204</v>
      </c>
      <c r="E18" s="4" t="s">
        <v>161</v>
      </c>
      <c r="F18" s="4" t="s">
        <v>223</v>
      </c>
      <c r="G18" s="4" t="s">
        <v>60</v>
      </c>
      <c r="H18" s="4" t="s">
        <v>128</v>
      </c>
      <c r="I18" s="4">
        <v>1050000</v>
      </c>
      <c r="J18" s="4">
        <v>1050000</v>
      </c>
      <c r="K18" s="5">
        <v>1050000</v>
      </c>
      <c r="L18" s="12">
        <f t="shared" si="0"/>
        <v>3150000</v>
      </c>
    </row>
    <row r="19" spans="1:12" ht="58" x14ac:dyDescent="0.35">
      <c r="A19" s="11" t="s">
        <v>69</v>
      </c>
      <c r="B19" s="2" t="s">
        <v>70</v>
      </c>
      <c r="C19" s="2" t="s">
        <v>3</v>
      </c>
      <c r="D19" s="2" t="s">
        <v>206</v>
      </c>
      <c r="E19" s="2" t="s">
        <v>162</v>
      </c>
      <c r="F19" s="2" t="s">
        <v>224</v>
      </c>
      <c r="G19" s="2" t="s">
        <v>59</v>
      </c>
      <c r="H19" s="2" t="s">
        <v>128</v>
      </c>
      <c r="I19" s="2">
        <v>1050000</v>
      </c>
      <c r="J19" s="2">
        <v>1050000</v>
      </c>
      <c r="K19" s="3">
        <v>1050000</v>
      </c>
      <c r="L19" s="11">
        <f t="shared" si="0"/>
        <v>3150000</v>
      </c>
    </row>
    <row r="20" spans="1:12" ht="58" x14ac:dyDescent="0.35">
      <c r="A20" s="12" t="s">
        <v>18</v>
      </c>
      <c r="B20" s="4" t="s">
        <v>20</v>
      </c>
      <c r="C20" s="4" t="s">
        <v>19</v>
      </c>
      <c r="D20" s="4" t="s">
        <v>202</v>
      </c>
      <c r="E20" s="4" t="s">
        <v>163</v>
      </c>
      <c r="F20" s="4" t="s">
        <v>225</v>
      </c>
      <c r="G20" s="4" t="s">
        <v>61</v>
      </c>
      <c r="H20" s="4" t="s">
        <v>133</v>
      </c>
      <c r="I20" s="4">
        <v>1050000</v>
      </c>
      <c r="J20" s="4">
        <v>1050000</v>
      </c>
      <c r="K20" s="5">
        <v>1050000</v>
      </c>
      <c r="L20" s="12">
        <f t="shared" si="0"/>
        <v>3150000</v>
      </c>
    </row>
    <row r="21" spans="1:12" ht="29" x14ac:dyDescent="0.35">
      <c r="A21" s="11" t="s">
        <v>94</v>
      </c>
      <c r="B21" s="2" t="s">
        <v>31</v>
      </c>
      <c r="C21" s="2" t="s">
        <v>95</v>
      </c>
      <c r="D21" s="2" t="s">
        <v>204</v>
      </c>
      <c r="E21" s="2" t="s">
        <v>164</v>
      </c>
      <c r="F21" s="2" t="s">
        <v>226</v>
      </c>
      <c r="G21" s="2" t="s">
        <v>57</v>
      </c>
      <c r="H21" s="2" t="s">
        <v>128</v>
      </c>
      <c r="I21" s="2">
        <v>1050000</v>
      </c>
      <c r="J21" s="2">
        <v>1050000</v>
      </c>
      <c r="K21" s="3">
        <v>1050000</v>
      </c>
      <c r="L21" s="11">
        <f t="shared" si="0"/>
        <v>3150000</v>
      </c>
    </row>
    <row r="22" spans="1:12" ht="29" x14ac:dyDescent="0.35">
      <c r="A22" s="12" t="s">
        <v>10</v>
      </c>
      <c r="B22" s="4" t="s">
        <v>12</v>
      </c>
      <c r="C22" s="4" t="s">
        <v>11</v>
      </c>
      <c r="D22" s="4" t="s">
        <v>202</v>
      </c>
      <c r="E22" s="4" t="s">
        <v>165</v>
      </c>
      <c r="F22" s="4" t="s">
        <v>227</v>
      </c>
      <c r="G22" s="4" t="s">
        <v>57</v>
      </c>
      <c r="H22" s="4" t="s">
        <v>127</v>
      </c>
      <c r="I22" s="4">
        <v>1050000</v>
      </c>
      <c r="J22" s="4">
        <v>1050000</v>
      </c>
      <c r="K22" s="5">
        <v>1050000</v>
      </c>
      <c r="L22" s="12">
        <f t="shared" si="0"/>
        <v>3150000</v>
      </c>
    </row>
    <row r="23" spans="1:12" ht="29" x14ac:dyDescent="0.35">
      <c r="A23" s="11" t="s">
        <v>0</v>
      </c>
      <c r="B23" s="2" t="s">
        <v>2</v>
      </c>
      <c r="C23" s="2" t="s">
        <v>1</v>
      </c>
      <c r="D23" s="2" t="s">
        <v>202</v>
      </c>
      <c r="E23" s="2" t="s">
        <v>166</v>
      </c>
      <c r="F23" s="2" t="s">
        <v>228</v>
      </c>
      <c r="G23" s="2" t="s">
        <v>58</v>
      </c>
      <c r="H23" s="2" t="s">
        <v>131</v>
      </c>
      <c r="I23" s="2">
        <v>1050000</v>
      </c>
      <c r="J23" s="2">
        <v>1050000</v>
      </c>
      <c r="K23" s="3">
        <v>1050000</v>
      </c>
      <c r="L23" s="11">
        <f t="shared" si="0"/>
        <v>3150000</v>
      </c>
    </row>
    <row r="24" spans="1:12" ht="29" x14ac:dyDescent="0.35">
      <c r="A24" s="12" t="s">
        <v>41</v>
      </c>
      <c r="B24" s="4" t="s">
        <v>200</v>
      </c>
      <c r="C24" s="4" t="s">
        <v>201</v>
      </c>
      <c r="D24" s="4" t="s">
        <v>202</v>
      </c>
      <c r="E24" s="4" t="s">
        <v>167</v>
      </c>
      <c r="F24" s="4" t="s">
        <v>229</v>
      </c>
      <c r="G24" s="4" t="s">
        <v>61</v>
      </c>
      <c r="H24" s="4" t="s">
        <v>135</v>
      </c>
      <c r="I24" s="4">
        <v>1050000</v>
      </c>
      <c r="J24" s="4">
        <v>1050000</v>
      </c>
      <c r="K24" s="5">
        <v>1050000</v>
      </c>
      <c r="L24" s="12">
        <f t="shared" si="0"/>
        <v>3150000</v>
      </c>
    </row>
    <row r="25" spans="1:12" ht="58" x14ac:dyDescent="0.35">
      <c r="A25" s="11" t="s">
        <v>50</v>
      </c>
      <c r="B25" s="2" t="s">
        <v>52</v>
      </c>
      <c r="C25" s="2" t="s">
        <v>51</v>
      </c>
      <c r="D25" s="2" t="s">
        <v>202</v>
      </c>
      <c r="E25" s="2" t="s">
        <v>168</v>
      </c>
      <c r="F25" s="2" t="s">
        <v>230</v>
      </c>
      <c r="G25" s="2" t="s">
        <v>60</v>
      </c>
      <c r="H25" s="2" t="s">
        <v>137</v>
      </c>
      <c r="I25" s="2">
        <v>1050000</v>
      </c>
      <c r="J25" s="2">
        <v>1050000</v>
      </c>
      <c r="K25" s="3">
        <v>1050000</v>
      </c>
      <c r="L25" s="11">
        <f t="shared" si="0"/>
        <v>3150000</v>
      </c>
    </row>
    <row r="26" spans="1:12" ht="58" x14ac:dyDescent="0.35">
      <c r="A26" s="12" t="s">
        <v>36</v>
      </c>
      <c r="B26" s="4" t="s">
        <v>38</v>
      </c>
      <c r="C26" s="4" t="s">
        <v>37</v>
      </c>
      <c r="D26" s="4" t="s">
        <v>202</v>
      </c>
      <c r="E26" s="4" t="s">
        <v>169</v>
      </c>
      <c r="F26" s="4" t="s">
        <v>231</v>
      </c>
      <c r="G26" s="4" t="s">
        <v>60</v>
      </c>
      <c r="H26" s="4" t="s">
        <v>130</v>
      </c>
      <c r="I26" s="4">
        <v>1050000</v>
      </c>
      <c r="J26" s="4">
        <v>1050000</v>
      </c>
      <c r="K26" s="5">
        <v>1050000</v>
      </c>
      <c r="L26" s="12">
        <f t="shared" si="0"/>
        <v>3150000</v>
      </c>
    </row>
    <row r="27" spans="1:12" ht="43.5" x14ac:dyDescent="0.35">
      <c r="A27" s="11" t="s">
        <v>53</v>
      </c>
      <c r="B27" s="2" t="s">
        <v>55</v>
      </c>
      <c r="C27" s="2" t="s">
        <v>54</v>
      </c>
      <c r="D27" s="2" t="s">
        <v>202</v>
      </c>
      <c r="E27" s="2" t="s">
        <v>170</v>
      </c>
      <c r="F27" s="2" t="s">
        <v>210</v>
      </c>
      <c r="G27" s="2" t="s">
        <v>59</v>
      </c>
      <c r="H27" s="2" t="s">
        <v>128</v>
      </c>
      <c r="I27" s="2">
        <v>1050000</v>
      </c>
      <c r="J27" s="2">
        <v>1050000</v>
      </c>
      <c r="K27" s="3">
        <v>1050000</v>
      </c>
      <c r="L27" s="11">
        <f t="shared" si="0"/>
        <v>3150000</v>
      </c>
    </row>
    <row r="28" spans="1:12" ht="29" x14ac:dyDescent="0.35">
      <c r="A28" s="12" t="s">
        <v>4</v>
      </c>
      <c r="B28" s="4" t="s">
        <v>6</v>
      </c>
      <c r="C28" s="4" t="s">
        <v>5</v>
      </c>
      <c r="D28" s="4" t="s">
        <v>202</v>
      </c>
      <c r="E28" s="4" t="s">
        <v>171</v>
      </c>
      <c r="F28" s="4" t="s">
        <v>232</v>
      </c>
      <c r="G28" s="4" t="s">
        <v>61</v>
      </c>
      <c r="H28" s="4" t="s">
        <v>132</v>
      </c>
      <c r="I28" s="4">
        <v>1050000</v>
      </c>
      <c r="J28" s="4">
        <v>1050000</v>
      </c>
      <c r="K28" s="5">
        <v>1050000</v>
      </c>
      <c r="L28" s="12">
        <f t="shared" si="0"/>
        <v>3150000</v>
      </c>
    </row>
    <row r="29" spans="1:12" ht="29" x14ac:dyDescent="0.35">
      <c r="A29" s="11" t="s">
        <v>27</v>
      </c>
      <c r="B29" s="2" t="s">
        <v>29</v>
      </c>
      <c r="C29" s="2" t="s">
        <v>28</v>
      </c>
      <c r="D29" s="2" t="s">
        <v>202</v>
      </c>
      <c r="E29" s="2" t="s">
        <v>172</v>
      </c>
      <c r="F29" s="2" t="s">
        <v>233</v>
      </c>
      <c r="G29" s="2" t="s">
        <v>61</v>
      </c>
      <c r="H29" s="2" t="s">
        <v>133</v>
      </c>
      <c r="I29" s="2">
        <v>1050000</v>
      </c>
      <c r="J29" s="2">
        <v>1050000</v>
      </c>
      <c r="K29" s="3">
        <v>0</v>
      </c>
      <c r="L29" s="11">
        <f t="shared" si="0"/>
        <v>2100000</v>
      </c>
    </row>
    <row r="30" spans="1:12" ht="29" x14ac:dyDescent="0.35">
      <c r="A30" s="12" t="s">
        <v>39</v>
      </c>
      <c r="B30" s="4" t="s">
        <v>40</v>
      </c>
      <c r="C30" s="4" t="s">
        <v>23</v>
      </c>
      <c r="D30" s="4" t="s">
        <v>202</v>
      </c>
      <c r="E30" s="4" t="s">
        <v>173</v>
      </c>
      <c r="F30" s="4" t="s">
        <v>234</v>
      </c>
      <c r="G30" s="4" t="s">
        <v>60</v>
      </c>
      <c r="H30" s="4" t="s">
        <v>134</v>
      </c>
      <c r="I30" s="4">
        <v>1050000</v>
      </c>
      <c r="J30" s="4">
        <v>1050000</v>
      </c>
      <c r="K30" s="5">
        <v>525000</v>
      </c>
      <c r="L30" s="12">
        <f t="shared" si="0"/>
        <v>2625000</v>
      </c>
    </row>
    <row r="31" spans="1:12" ht="29" x14ac:dyDescent="0.35">
      <c r="A31" s="11" t="s">
        <v>24</v>
      </c>
      <c r="B31" s="2" t="s">
        <v>26</v>
      </c>
      <c r="C31" s="2" t="s">
        <v>25</v>
      </c>
      <c r="D31" s="2" t="s">
        <v>202</v>
      </c>
      <c r="E31" s="2" t="s">
        <v>174</v>
      </c>
      <c r="F31" s="2" t="s">
        <v>235</v>
      </c>
      <c r="G31" s="2" t="s">
        <v>57</v>
      </c>
      <c r="H31" s="2" t="s">
        <v>130</v>
      </c>
      <c r="I31" s="2">
        <v>1050000</v>
      </c>
      <c r="J31" s="2">
        <v>1050000</v>
      </c>
      <c r="K31" s="3">
        <v>1050000</v>
      </c>
      <c r="L31" s="11">
        <f t="shared" si="0"/>
        <v>3150000</v>
      </c>
    </row>
    <row r="32" spans="1:12" ht="43.5" x14ac:dyDescent="0.35">
      <c r="A32" s="12" t="s">
        <v>118</v>
      </c>
      <c r="B32" s="4" t="s">
        <v>120</v>
      </c>
      <c r="C32" s="4" t="s">
        <v>119</v>
      </c>
      <c r="D32" s="4" t="s">
        <v>204</v>
      </c>
      <c r="E32" s="4" t="s">
        <v>175</v>
      </c>
      <c r="F32" s="4" t="s">
        <v>236</v>
      </c>
      <c r="G32" s="4" t="s">
        <v>57</v>
      </c>
      <c r="H32" s="4" t="s">
        <v>140</v>
      </c>
      <c r="I32" s="4">
        <v>1050000</v>
      </c>
      <c r="J32" s="4">
        <v>1050000</v>
      </c>
      <c r="K32" s="5">
        <v>1050000</v>
      </c>
      <c r="L32" s="12">
        <f t="shared" si="0"/>
        <v>3150000</v>
      </c>
    </row>
    <row r="33" spans="1:12" ht="29" x14ac:dyDescent="0.35">
      <c r="A33" s="11" t="s">
        <v>105</v>
      </c>
      <c r="B33" s="2" t="s">
        <v>107</v>
      </c>
      <c r="C33" s="2" t="s">
        <v>106</v>
      </c>
      <c r="D33" s="2" t="s">
        <v>204</v>
      </c>
      <c r="E33" s="2" t="s">
        <v>176</v>
      </c>
      <c r="F33" s="2" t="s">
        <v>237</v>
      </c>
      <c r="G33" s="2" t="s">
        <v>61</v>
      </c>
      <c r="H33" s="2" t="s">
        <v>129</v>
      </c>
      <c r="I33" s="2">
        <v>1050000</v>
      </c>
      <c r="J33" s="2">
        <v>1050000</v>
      </c>
      <c r="K33" s="3">
        <v>1050000</v>
      </c>
      <c r="L33" s="11">
        <f t="shared" si="0"/>
        <v>3150000</v>
      </c>
    </row>
    <row r="34" spans="1:12" ht="29" x14ac:dyDescent="0.35">
      <c r="A34" s="12" t="s">
        <v>7</v>
      </c>
      <c r="B34" s="4" t="s">
        <v>9</v>
      </c>
      <c r="C34" s="4" t="s">
        <v>8</v>
      </c>
      <c r="D34" s="4" t="s">
        <v>202</v>
      </c>
      <c r="E34" s="4" t="s">
        <v>177</v>
      </c>
      <c r="F34" s="4" t="s">
        <v>238</v>
      </c>
      <c r="G34" s="4" t="s">
        <v>61</v>
      </c>
      <c r="H34" s="4" t="s">
        <v>130</v>
      </c>
      <c r="I34" s="4">
        <v>1050000</v>
      </c>
      <c r="J34" s="4">
        <v>1050000</v>
      </c>
      <c r="K34" s="5">
        <v>1050000</v>
      </c>
      <c r="L34" s="12">
        <f t="shared" si="0"/>
        <v>3150000</v>
      </c>
    </row>
    <row r="35" spans="1:12" ht="58" x14ac:dyDescent="0.35">
      <c r="A35" s="11" t="s">
        <v>47</v>
      </c>
      <c r="B35" s="2" t="s">
        <v>49</v>
      </c>
      <c r="C35" s="2" t="s">
        <v>48</v>
      </c>
      <c r="D35" s="2" t="s">
        <v>202</v>
      </c>
      <c r="E35" s="2" t="s">
        <v>178</v>
      </c>
      <c r="F35" s="2" t="s">
        <v>228</v>
      </c>
      <c r="G35" s="2" t="s">
        <v>61</v>
      </c>
      <c r="H35" s="2" t="s">
        <v>136</v>
      </c>
      <c r="I35" s="2">
        <v>1050000</v>
      </c>
      <c r="J35" s="2">
        <v>1050000</v>
      </c>
      <c r="K35" s="3">
        <v>0</v>
      </c>
      <c r="L35" s="11">
        <f t="shared" si="0"/>
        <v>2100000</v>
      </c>
    </row>
    <row r="36" spans="1:12" ht="43.5" x14ac:dyDescent="0.35">
      <c r="A36" s="12" t="s">
        <v>121</v>
      </c>
      <c r="B36" s="4" t="s">
        <v>123</v>
      </c>
      <c r="C36" s="4" t="s">
        <v>122</v>
      </c>
      <c r="D36" s="4" t="s">
        <v>62</v>
      </c>
      <c r="E36" s="4" t="s">
        <v>179</v>
      </c>
      <c r="F36" s="4" t="s">
        <v>239</v>
      </c>
      <c r="G36" s="4" t="s">
        <v>57</v>
      </c>
      <c r="H36" s="4" t="s">
        <v>128</v>
      </c>
      <c r="I36" s="4">
        <v>1050000</v>
      </c>
      <c r="J36" s="4">
        <v>525000</v>
      </c>
      <c r="K36" s="5">
        <v>0</v>
      </c>
      <c r="L36" s="12">
        <f t="shared" si="0"/>
        <v>1575000</v>
      </c>
    </row>
    <row r="37" spans="1:12" ht="43.5" x14ac:dyDescent="0.35">
      <c r="A37" s="11" t="s">
        <v>80</v>
      </c>
      <c r="B37" s="2" t="s">
        <v>82</v>
      </c>
      <c r="C37" s="2" t="s">
        <v>81</v>
      </c>
      <c r="D37" s="2" t="s">
        <v>206</v>
      </c>
      <c r="E37" s="2" t="s">
        <v>180</v>
      </c>
      <c r="F37" s="2" t="s">
        <v>240</v>
      </c>
      <c r="G37" s="2" t="s">
        <v>61</v>
      </c>
      <c r="H37" s="2" t="s">
        <v>128</v>
      </c>
      <c r="I37" s="2">
        <v>1050000</v>
      </c>
      <c r="J37" s="2">
        <v>1050000</v>
      </c>
      <c r="K37" s="3">
        <v>1050000</v>
      </c>
      <c r="L37" s="11">
        <f t="shared" si="0"/>
        <v>3150000</v>
      </c>
    </row>
    <row r="38" spans="1:12" ht="43.5" x14ac:dyDescent="0.35">
      <c r="A38" s="12" t="s">
        <v>88</v>
      </c>
      <c r="B38" s="4" t="s">
        <v>90</v>
      </c>
      <c r="C38" s="4" t="s">
        <v>89</v>
      </c>
      <c r="D38" s="4" t="s">
        <v>204</v>
      </c>
      <c r="E38" s="4" t="s">
        <v>181</v>
      </c>
      <c r="F38" s="4" t="s">
        <v>241</v>
      </c>
      <c r="G38" s="4" t="s">
        <v>57</v>
      </c>
      <c r="H38" s="4" t="s">
        <v>140</v>
      </c>
      <c r="I38" s="4">
        <v>1050000</v>
      </c>
      <c r="J38" s="4">
        <v>1050000</v>
      </c>
      <c r="K38" s="5">
        <v>1050000</v>
      </c>
      <c r="L38" s="12">
        <f t="shared" si="0"/>
        <v>3150000</v>
      </c>
    </row>
    <row r="39" spans="1:12" ht="43.5" x14ac:dyDescent="0.35">
      <c r="A39" s="11" t="s">
        <v>21</v>
      </c>
      <c r="B39" s="2" t="s">
        <v>22</v>
      </c>
      <c r="C39" s="2" t="s">
        <v>14</v>
      </c>
      <c r="D39" s="2" t="s">
        <v>202</v>
      </c>
      <c r="E39" s="2" t="s">
        <v>182</v>
      </c>
      <c r="F39" s="2" t="s">
        <v>242</v>
      </c>
      <c r="G39" s="2" t="s">
        <v>60</v>
      </c>
      <c r="H39" s="2" t="s">
        <v>129</v>
      </c>
      <c r="I39" s="2">
        <v>1050000</v>
      </c>
      <c r="J39" s="2">
        <v>1050000</v>
      </c>
      <c r="K39" s="3">
        <v>1050000</v>
      </c>
      <c r="L39" s="11">
        <f t="shared" si="0"/>
        <v>3150000</v>
      </c>
    </row>
    <row r="40" spans="1:12" ht="43.5" x14ac:dyDescent="0.35">
      <c r="A40" s="12" t="s">
        <v>86</v>
      </c>
      <c r="B40" s="4" t="s">
        <v>83</v>
      </c>
      <c r="C40" s="4" t="s">
        <v>87</v>
      </c>
      <c r="D40" s="4" t="s">
        <v>204</v>
      </c>
      <c r="E40" s="4" t="s">
        <v>183</v>
      </c>
      <c r="F40" s="4" t="s">
        <v>243</v>
      </c>
      <c r="G40" s="4" t="s">
        <v>60</v>
      </c>
      <c r="H40" s="4" t="s">
        <v>141</v>
      </c>
      <c r="I40" s="4">
        <v>1050000</v>
      </c>
      <c r="J40" s="4">
        <v>1050000</v>
      </c>
      <c r="K40" s="5">
        <v>1050000</v>
      </c>
      <c r="L40" s="12">
        <f t="shared" si="0"/>
        <v>3150000</v>
      </c>
    </row>
    <row r="41" spans="1:12" ht="29" x14ac:dyDescent="0.35">
      <c r="A41" s="11" t="s">
        <v>111</v>
      </c>
      <c r="B41" s="2" t="s">
        <v>113</v>
      </c>
      <c r="C41" s="2" t="s">
        <v>112</v>
      </c>
      <c r="D41" s="2" t="s">
        <v>204</v>
      </c>
      <c r="E41" s="2" t="s">
        <v>184</v>
      </c>
      <c r="F41" s="2" t="s">
        <v>244</v>
      </c>
      <c r="G41" s="2" t="s">
        <v>60</v>
      </c>
      <c r="H41" s="2" t="s">
        <v>135</v>
      </c>
      <c r="I41" s="2">
        <v>1050000</v>
      </c>
      <c r="J41" s="2">
        <v>1050000</v>
      </c>
      <c r="K41" s="3">
        <v>1050000</v>
      </c>
      <c r="L41" s="11">
        <f t="shared" si="0"/>
        <v>3150000</v>
      </c>
    </row>
    <row r="42" spans="1:12" ht="72.5" x14ac:dyDescent="0.35">
      <c r="A42" s="12" t="s">
        <v>124</v>
      </c>
      <c r="B42" s="4" t="s">
        <v>126</v>
      </c>
      <c r="C42" s="4" t="s">
        <v>125</v>
      </c>
      <c r="D42" s="4" t="s">
        <v>204</v>
      </c>
      <c r="E42" s="4" t="s">
        <v>185</v>
      </c>
      <c r="F42" s="4" t="s">
        <v>245</v>
      </c>
      <c r="G42" s="4" t="s">
        <v>59</v>
      </c>
      <c r="H42" s="4" t="s">
        <v>132</v>
      </c>
      <c r="I42" s="4">
        <v>1050000</v>
      </c>
      <c r="J42" s="4">
        <v>1050000</v>
      </c>
      <c r="K42" s="5">
        <v>0</v>
      </c>
      <c r="L42" s="12">
        <f t="shared" si="0"/>
        <v>2100000</v>
      </c>
    </row>
    <row r="43" spans="1:12" ht="58" x14ac:dyDescent="0.35">
      <c r="A43" s="11" t="s">
        <v>102</v>
      </c>
      <c r="B43" s="2" t="s">
        <v>104</v>
      </c>
      <c r="C43" s="2" t="s">
        <v>103</v>
      </c>
      <c r="D43" s="2" t="s">
        <v>62</v>
      </c>
      <c r="E43" s="2" t="s">
        <v>186</v>
      </c>
      <c r="F43" s="2" t="s">
        <v>246</v>
      </c>
      <c r="G43" s="2" t="s">
        <v>63</v>
      </c>
      <c r="H43" s="2" t="s">
        <v>136</v>
      </c>
      <c r="I43" s="2">
        <v>1050000</v>
      </c>
      <c r="J43" s="2">
        <v>1050000</v>
      </c>
      <c r="K43" s="3">
        <v>1050000</v>
      </c>
      <c r="L43" s="11">
        <f t="shared" si="0"/>
        <v>3150000</v>
      </c>
    </row>
    <row r="44" spans="1:12" x14ac:dyDescent="0.35">
      <c r="A44" s="7" t="s">
        <v>247</v>
      </c>
    </row>
  </sheetData>
  <sheetProtection algorithmName="SHA-512" hashValue="sLle5wfE2Yf4jmsm7OsSu8rHrfGOPXE/pGXRiCs4moyhl1TGlcCyto20S/+0OrQ3YdW6lAWo2eMP+PhxnwTnjw==" saltValue="44xP/I4UFRtSYVcvrZTUWQ==" spinCount="100000" sheet="1" objects="1" scenarios="1" sort="0" autoFilter="0"/>
  <autoFilter ref="A2:L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Bidragsbeslut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Kim von Hackwitz</cp:lastModifiedBy>
  <cp:lastPrinted>2017-11-13T20:49:03Z</cp:lastPrinted>
  <dcterms:created xsi:type="dcterms:W3CDTF">2017-10-31T09:16:30Z</dcterms:created>
  <dcterms:modified xsi:type="dcterms:W3CDTF">2017-11-24T15:42:02Z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